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33" sheetId="1" r:id="rId1"/>
  </sheets>
  <externalReferences>
    <externalReference r:id="rId4"/>
  </externalReferences>
  <definedNames>
    <definedName name="area">#REF!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<sst xmlns="http://schemas.openxmlformats.org/spreadsheetml/2006/main" count="38" uniqueCount="25">
  <si>
    <t>3.33</t>
  </si>
  <si>
    <t>Viviendas por municipios (con más de 50.000 habitantes), tipo de vivienda y año de construcción del edificio 2011</t>
  </si>
  <si>
    <t>Viviendas principales</t>
  </si>
  <si>
    <t>Total viv. no principales</t>
  </si>
  <si>
    <t>Viviendas secundarias</t>
  </si>
  <si>
    <t>Viviendas vacias</t>
  </si>
  <si>
    <t>Avilés</t>
  </si>
  <si>
    <t>Gijón</t>
  </si>
  <si>
    <t>Oviedo</t>
  </si>
  <si>
    <t>Siero</t>
  </si>
  <si>
    <t>Total</t>
  </si>
  <si>
    <t>Antes de 1900</t>
  </si>
  <si>
    <t>De 1900 a 1920</t>
  </si>
  <si>
    <t>De 1921 a 1940</t>
  </si>
  <si>
    <t>-</t>
  </si>
  <si>
    <t>De 1941 a 1950</t>
  </si>
  <si>
    <t>De 1951 a 1960</t>
  </si>
  <si>
    <t>De 1961 a 1970</t>
  </si>
  <si>
    <t>De 1971 a 1980</t>
  </si>
  <si>
    <t>De 1981 a 1990</t>
  </si>
  <si>
    <t>De 1991 a 2001</t>
  </si>
  <si>
    <t>De 2002 a 2011</t>
  </si>
  <si>
    <t>No consta</t>
  </si>
  <si>
    <r>
      <t xml:space="preserve"> 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Datos provisionales.</t>
    </r>
  </si>
  <si>
    <t>Fuente: INE. Censos de Población y Viviendas 2011.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</si>
</sst>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13" xfId="53"/>
    <cellStyle name="Normal 2" xfId="54"/>
    <cellStyle name="Normal 4" xfId="55"/>
    <cellStyle name="Normal 6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3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3.40"/>
      <sheetName val="3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tabSelected="1" zoomScale="85" zoomScaleNormal="85" zoomScalePageLayoutView="0" workbookViewId="0" topLeftCell="A1">
      <selection activeCell="B6" sqref="B6:E6"/>
    </sheetView>
  </sheetViews>
  <sheetFormatPr defaultColWidth="11.421875" defaultRowHeight="12.75"/>
  <cols>
    <col min="1" max="1" width="30.7109375" style="0" customWidth="1"/>
    <col min="2" max="17" width="8.7109375" style="0" customWidth="1"/>
  </cols>
  <sheetData>
    <row r="1" ht="18" customHeight="1">
      <c r="A1" s="1" t="s">
        <v>0</v>
      </c>
    </row>
    <row r="2" spans="1:17" ht="18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</row>
    <row r="6" spans="1:17" ht="15" customHeight="1">
      <c r="A6" s="16"/>
      <c r="B6" s="18" t="s">
        <v>2</v>
      </c>
      <c r="C6" s="19"/>
      <c r="D6" s="19"/>
      <c r="E6" s="20"/>
      <c r="F6" s="21" t="s">
        <v>3</v>
      </c>
      <c r="G6" s="22"/>
      <c r="H6" s="22"/>
      <c r="I6" s="23"/>
      <c r="J6" s="18" t="s">
        <v>4</v>
      </c>
      <c r="K6" s="24"/>
      <c r="L6" s="24"/>
      <c r="M6" s="25"/>
      <c r="N6" s="18" t="s">
        <v>5</v>
      </c>
      <c r="O6" s="24"/>
      <c r="P6" s="24"/>
      <c r="Q6" s="25"/>
    </row>
    <row r="7" spans="1:17" ht="15" customHeight="1">
      <c r="A7" s="17"/>
      <c r="B7" s="5" t="s">
        <v>6</v>
      </c>
      <c r="C7" s="6" t="s">
        <v>7</v>
      </c>
      <c r="D7" s="6" t="s">
        <v>8</v>
      </c>
      <c r="E7" s="6" t="s">
        <v>9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6</v>
      </c>
      <c r="K7" s="6" t="s">
        <v>7</v>
      </c>
      <c r="L7" s="6" t="s">
        <v>8</v>
      </c>
      <c r="M7" s="6" t="s">
        <v>9</v>
      </c>
      <c r="N7" s="6" t="s">
        <v>6</v>
      </c>
      <c r="O7" s="6" t="s">
        <v>7</v>
      </c>
      <c r="P7" s="6" t="s">
        <v>8</v>
      </c>
      <c r="Q7" s="6" t="s">
        <v>9</v>
      </c>
    </row>
    <row r="8" spans="1:17" ht="12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35805</v>
      </c>
      <c r="C9" s="10">
        <v>122519</v>
      </c>
      <c r="D9" s="10">
        <v>97821</v>
      </c>
      <c r="E9" s="10">
        <v>20468</v>
      </c>
      <c r="F9" s="10">
        <f>SUM(J9+N9)</f>
        <v>5533</v>
      </c>
      <c r="G9" s="10">
        <f>SUM(K9+O9)</f>
        <v>24630</v>
      </c>
      <c r="H9" s="10">
        <f>SUM(L9+P9)</f>
        <v>25865</v>
      </c>
      <c r="I9" s="10">
        <f>SUM(M9+Q9)</f>
        <v>4774</v>
      </c>
      <c r="J9" s="10">
        <v>1352</v>
      </c>
      <c r="K9" s="10">
        <v>8079</v>
      </c>
      <c r="L9" s="10">
        <v>7283</v>
      </c>
      <c r="M9" s="10">
        <v>1850</v>
      </c>
      <c r="N9" s="10">
        <v>4181</v>
      </c>
      <c r="O9" s="10">
        <v>16551</v>
      </c>
      <c r="P9" s="10">
        <v>18582</v>
      </c>
      <c r="Q9" s="10">
        <v>2924</v>
      </c>
    </row>
    <row r="10" spans="1:17" ht="12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11" t="s">
        <v>11</v>
      </c>
      <c r="B11" s="12">
        <v>470</v>
      </c>
      <c r="C11" s="12">
        <v>1358</v>
      </c>
      <c r="D11" s="12">
        <v>3234</v>
      </c>
      <c r="E11" s="12">
        <v>1763</v>
      </c>
      <c r="F11" s="12">
        <f aca="true" t="shared" si="0" ref="F11:I21">SUM(J11+N11)</f>
        <v>223</v>
      </c>
      <c r="G11" s="12">
        <f t="shared" si="0"/>
        <v>1025</v>
      </c>
      <c r="H11" s="12">
        <f t="shared" si="0"/>
        <v>1769</v>
      </c>
      <c r="I11" s="12">
        <f t="shared" si="0"/>
        <v>1210</v>
      </c>
      <c r="J11" s="12">
        <v>67</v>
      </c>
      <c r="K11" s="12">
        <v>267</v>
      </c>
      <c r="L11" s="12">
        <v>677</v>
      </c>
      <c r="M11" s="12">
        <v>593</v>
      </c>
      <c r="N11" s="12">
        <v>156</v>
      </c>
      <c r="O11" s="12">
        <v>758</v>
      </c>
      <c r="P11" s="12">
        <v>1092</v>
      </c>
      <c r="Q11" s="12">
        <v>617</v>
      </c>
    </row>
    <row r="12" spans="1:17" ht="12.75">
      <c r="A12" s="11" t="s">
        <v>12</v>
      </c>
      <c r="B12" s="12">
        <v>364</v>
      </c>
      <c r="C12" s="12">
        <v>1011</v>
      </c>
      <c r="D12" s="12">
        <v>1035</v>
      </c>
      <c r="E12" s="12">
        <v>313</v>
      </c>
      <c r="F12" s="12">
        <f t="shared" si="0"/>
        <v>190</v>
      </c>
      <c r="G12" s="12">
        <f t="shared" si="0"/>
        <v>441</v>
      </c>
      <c r="H12" s="12">
        <f t="shared" si="0"/>
        <v>901</v>
      </c>
      <c r="I12" s="12">
        <f t="shared" si="0"/>
        <v>159</v>
      </c>
      <c r="J12" s="12">
        <v>32</v>
      </c>
      <c r="K12" s="12">
        <v>81</v>
      </c>
      <c r="L12" s="12">
        <v>302</v>
      </c>
      <c r="M12" s="12">
        <v>38</v>
      </c>
      <c r="N12" s="12">
        <v>158</v>
      </c>
      <c r="O12" s="12">
        <v>360</v>
      </c>
      <c r="P12" s="12">
        <v>599</v>
      </c>
      <c r="Q12" s="12">
        <v>121</v>
      </c>
    </row>
    <row r="13" spans="1:17" ht="12.75">
      <c r="A13" s="11" t="s">
        <v>13</v>
      </c>
      <c r="B13" s="12">
        <v>293</v>
      </c>
      <c r="C13" s="12">
        <v>1304</v>
      </c>
      <c r="D13" s="12">
        <v>1243</v>
      </c>
      <c r="E13" s="12">
        <v>421</v>
      </c>
      <c r="F13" s="12">
        <v>153</v>
      </c>
      <c r="G13" s="12">
        <f t="shared" si="0"/>
        <v>552</v>
      </c>
      <c r="H13" s="12">
        <f t="shared" si="0"/>
        <v>519</v>
      </c>
      <c r="I13" s="12">
        <f t="shared" si="0"/>
        <v>372</v>
      </c>
      <c r="J13" s="12" t="s">
        <v>14</v>
      </c>
      <c r="K13" s="12">
        <v>217</v>
      </c>
      <c r="L13" s="12">
        <v>70</v>
      </c>
      <c r="M13" s="12">
        <v>110</v>
      </c>
      <c r="N13" s="12">
        <v>153</v>
      </c>
      <c r="O13" s="12">
        <v>335</v>
      </c>
      <c r="P13" s="12">
        <v>449</v>
      </c>
      <c r="Q13" s="12">
        <v>262</v>
      </c>
    </row>
    <row r="14" spans="1:17" ht="12.75">
      <c r="A14" s="11" t="s">
        <v>15</v>
      </c>
      <c r="B14" s="12">
        <v>920</v>
      </c>
      <c r="C14" s="12">
        <v>2241</v>
      </c>
      <c r="D14" s="12">
        <v>2477</v>
      </c>
      <c r="E14" s="12">
        <v>391</v>
      </c>
      <c r="F14" s="12">
        <f t="shared" si="0"/>
        <v>446</v>
      </c>
      <c r="G14" s="12">
        <f t="shared" si="0"/>
        <v>621</v>
      </c>
      <c r="H14" s="12">
        <f t="shared" si="0"/>
        <v>1185</v>
      </c>
      <c r="I14" s="12">
        <f t="shared" si="0"/>
        <v>79</v>
      </c>
      <c r="J14" s="12">
        <v>93</v>
      </c>
      <c r="K14" s="12">
        <v>197</v>
      </c>
      <c r="L14" s="12">
        <v>258</v>
      </c>
      <c r="M14" s="12">
        <v>21</v>
      </c>
      <c r="N14" s="12">
        <v>353</v>
      </c>
      <c r="O14" s="12">
        <v>424</v>
      </c>
      <c r="P14" s="12">
        <v>927</v>
      </c>
      <c r="Q14" s="12">
        <v>58</v>
      </c>
    </row>
    <row r="15" spans="1:17" ht="12.75">
      <c r="A15" s="11" t="s">
        <v>16</v>
      </c>
      <c r="B15" s="12">
        <v>5583</v>
      </c>
      <c r="C15" s="12">
        <v>8082</v>
      </c>
      <c r="D15" s="12">
        <v>8248</v>
      </c>
      <c r="E15" s="12">
        <v>1470</v>
      </c>
      <c r="F15" s="12">
        <f t="shared" si="0"/>
        <v>1127</v>
      </c>
      <c r="G15" s="12">
        <f t="shared" si="0"/>
        <v>1735</v>
      </c>
      <c r="H15" s="12">
        <f t="shared" si="0"/>
        <v>2955</v>
      </c>
      <c r="I15" s="12">
        <f t="shared" si="0"/>
        <v>553</v>
      </c>
      <c r="J15" s="12">
        <v>271</v>
      </c>
      <c r="K15" s="12">
        <v>343</v>
      </c>
      <c r="L15" s="12">
        <v>648</v>
      </c>
      <c r="M15" s="12">
        <v>189</v>
      </c>
      <c r="N15" s="12">
        <v>856</v>
      </c>
      <c r="O15" s="12">
        <v>1392</v>
      </c>
      <c r="P15" s="12">
        <v>2307</v>
      </c>
      <c r="Q15" s="12">
        <v>364</v>
      </c>
    </row>
    <row r="16" spans="1:17" ht="12.75">
      <c r="A16" s="11" t="s">
        <v>17</v>
      </c>
      <c r="B16" s="12">
        <v>7835</v>
      </c>
      <c r="C16" s="12">
        <v>31841</v>
      </c>
      <c r="D16" s="12">
        <v>11878</v>
      </c>
      <c r="E16" s="12">
        <v>1842</v>
      </c>
      <c r="F16" s="12">
        <f t="shared" si="0"/>
        <v>1460</v>
      </c>
      <c r="G16" s="12">
        <f t="shared" si="0"/>
        <v>7193</v>
      </c>
      <c r="H16" s="12">
        <f t="shared" si="0"/>
        <v>4030</v>
      </c>
      <c r="I16" s="12">
        <f t="shared" si="0"/>
        <v>346</v>
      </c>
      <c r="J16" s="12">
        <v>355</v>
      </c>
      <c r="K16" s="12">
        <v>2487</v>
      </c>
      <c r="L16" s="12">
        <v>1252</v>
      </c>
      <c r="M16" s="12">
        <v>102</v>
      </c>
      <c r="N16" s="12">
        <v>1105</v>
      </c>
      <c r="O16" s="12">
        <v>4706</v>
      </c>
      <c r="P16" s="12">
        <v>2778</v>
      </c>
      <c r="Q16" s="12">
        <v>244</v>
      </c>
    </row>
    <row r="17" spans="1:17" ht="12.75">
      <c r="A17" s="11" t="s">
        <v>18</v>
      </c>
      <c r="B17" s="12">
        <v>7360</v>
      </c>
      <c r="C17" s="12">
        <v>28772</v>
      </c>
      <c r="D17" s="12">
        <v>17550</v>
      </c>
      <c r="E17" s="12">
        <v>2976</v>
      </c>
      <c r="F17" s="12">
        <f t="shared" si="0"/>
        <v>589</v>
      </c>
      <c r="G17" s="12">
        <f t="shared" si="0"/>
        <v>4702</v>
      </c>
      <c r="H17" s="12">
        <f t="shared" si="0"/>
        <v>4475</v>
      </c>
      <c r="I17" s="12">
        <f t="shared" si="0"/>
        <v>390</v>
      </c>
      <c r="J17" s="12">
        <v>90</v>
      </c>
      <c r="K17" s="12">
        <v>1905</v>
      </c>
      <c r="L17" s="12">
        <v>1602</v>
      </c>
      <c r="M17" s="12">
        <v>93</v>
      </c>
      <c r="N17" s="12">
        <v>499</v>
      </c>
      <c r="O17" s="12">
        <v>2797</v>
      </c>
      <c r="P17" s="12">
        <v>2873</v>
      </c>
      <c r="Q17" s="12">
        <v>297</v>
      </c>
    </row>
    <row r="18" spans="1:17" ht="12.75">
      <c r="A18" s="11" t="s">
        <v>19</v>
      </c>
      <c r="B18" s="12">
        <v>4060</v>
      </c>
      <c r="C18" s="12">
        <v>11439</v>
      </c>
      <c r="D18" s="12">
        <v>14661</v>
      </c>
      <c r="E18" s="12">
        <v>2810</v>
      </c>
      <c r="F18" s="12">
        <f t="shared" si="0"/>
        <v>270</v>
      </c>
      <c r="G18" s="12">
        <f t="shared" si="0"/>
        <v>2053</v>
      </c>
      <c r="H18" s="12">
        <f t="shared" si="0"/>
        <v>2573</v>
      </c>
      <c r="I18" s="12">
        <f t="shared" si="0"/>
        <v>239</v>
      </c>
      <c r="J18" s="12">
        <v>164</v>
      </c>
      <c r="K18" s="12">
        <v>787</v>
      </c>
      <c r="L18" s="12">
        <v>584</v>
      </c>
      <c r="M18" s="12">
        <v>67</v>
      </c>
      <c r="N18" s="12">
        <v>106</v>
      </c>
      <c r="O18" s="12">
        <v>1266</v>
      </c>
      <c r="P18" s="12">
        <v>1989</v>
      </c>
      <c r="Q18" s="12">
        <v>172</v>
      </c>
    </row>
    <row r="19" spans="1:17" ht="12.75">
      <c r="A19" s="11" t="s">
        <v>20</v>
      </c>
      <c r="B19" s="12">
        <v>4769</v>
      </c>
      <c r="C19" s="12">
        <v>19555</v>
      </c>
      <c r="D19" s="12">
        <v>16529</v>
      </c>
      <c r="E19" s="12">
        <v>3183</v>
      </c>
      <c r="F19" s="12">
        <f t="shared" si="0"/>
        <v>377</v>
      </c>
      <c r="G19" s="12">
        <f t="shared" si="0"/>
        <v>2997</v>
      </c>
      <c r="H19" s="12">
        <f t="shared" si="0"/>
        <v>3356</v>
      </c>
      <c r="I19" s="12">
        <f t="shared" si="0"/>
        <v>443</v>
      </c>
      <c r="J19" s="12">
        <v>190</v>
      </c>
      <c r="K19" s="12">
        <v>1328</v>
      </c>
      <c r="L19" s="12">
        <v>1038</v>
      </c>
      <c r="M19" s="12">
        <v>265</v>
      </c>
      <c r="N19" s="12">
        <v>187</v>
      </c>
      <c r="O19" s="12">
        <v>1669</v>
      </c>
      <c r="P19" s="12">
        <v>2318</v>
      </c>
      <c r="Q19" s="12">
        <v>178</v>
      </c>
    </row>
    <row r="20" spans="1:17" ht="12.75">
      <c r="A20" s="11" t="s">
        <v>21</v>
      </c>
      <c r="B20" s="12">
        <v>3178</v>
      </c>
      <c r="C20" s="12">
        <v>13716</v>
      </c>
      <c r="D20" s="12">
        <v>16196</v>
      </c>
      <c r="E20" s="12">
        <v>4232</v>
      </c>
      <c r="F20" s="12">
        <f t="shared" si="0"/>
        <v>659</v>
      </c>
      <c r="G20" s="12">
        <f t="shared" si="0"/>
        <v>2891</v>
      </c>
      <c r="H20" s="12">
        <f t="shared" si="0"/>
        <v>3675</v>
      </c>
      <c r="I20" s="12">
        <f t="shared" si="0"/>
        <v>874</v>
      </c>
      <c r="J20" s="12">
        <v>91</v>
      </c>
      <c r="K20" s="12">
        <v>407</v>
      </c>
      <c r="L20" s="12">
        <v>666</v>
      </c>
      <c r="M20" s="12">
        <v>345</v>
      </c>
      <c r="N20" s="12">
        <v>568</v>
      </c>
      <c r="O20" s="12">
        <v>2484</v>
      </c>
      <c r="P20" s="12">
        <v>3009</v>
      </c>
      <c r="Q20" s="12">
        <v>529</v>
      </c>
    </row>
    <row r="21" spans="1:17" ht="12.75">
      <c r="A21" s="11" t="s">
        <v>22</v>
      </c>
      <c r="B21" s="12">
        <v>973</v>
      </c>
      <c r="C21" s="12">
        <v>3198</v>
      </c>
      <c r="D21" s="12">
        <v>4769</v>
      </c>
      <c r="E21" s="12">
        <v>1067</v>
      </c>
      <c r="F21" s="12">
        <v>40</v>
      </c>
      <c r="G21" s="12">
        <f t="shared" si="0"/>
        <v>421</v>
      </c>
      <c r="H21" s="12">
        <f t="shared" si="0"/>
        <v>427</v>
      </c>
      <c r="I21" s="12">
        <f t="shared" si="0"/>
        <v>109</v>
      </c>
      <c r="J21" s="12" t="s">
        <v>14</v>
      </c>
      <c r="K21" s="12">
        <v>61</v>
      </c>
      <c r="L21" s="12">
        <v>185</v>
      </c>
      <c r="M21" s="12">
        <v>27</v>
      </c>
      <c r="N21" s="12">
        <v>40</v>
      </c>
      <c r="O21" s="12">
        <v>360</v>
      </c>
      <c r="P21" s="12">
        <v>242</v>
      </c>
      <c r="Q21" s="12">
        <v>82</v>
      </c>
    </row>
    <row r="22" spans="1:17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ht="15" customHeight="1">
      <c r="A23" s="14" t="s">
        <v>23</v>
      </c>
    </row>
    <row r="24" ht="15" customHeight="1">
      <c r="A24" s="15" t="s">
        <v>24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sheetProtection/>
  <mergeCells count="5">
    <mergeCell ref="A6:A7"/>
    <mergeCell ref="B6:E6"/>
    <mergeCell ref="F6:I6"/>
    <mergeCell ref="J6:M6"/>
    <mergeCell ref="N6:Q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Header>&amp;RANUARIO DE LA CONSTRUCCION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Viviendas por municipios (con más de 50.000 habitantes), tipo de vivienda y año de construcción del edificio 2011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2013-11-21T08:27:41Z</dcterms:modified>
  <cp:category>-</cp:category>
  <cp:version/>
  <cp:contentType/>
  <cp:contentStatus/>
</cp:coreProperties>
</file>