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6" sheetId="1" r:id="rId1"/>
  </sheets>
  <externalReferences>
    <externalReference r:id="rId4"/>
  </externalReferences>
  <definedNames>
    <definedName name="area">#REF!</definedName>
    <definedName name="_xlnm.Print_Area" localSheetId="0">'2.16'!$A$1:$K$42</definedName>
    <definedName name="imprimir">#REF!</definedName>
    <definedName name="_xlnm.Print_Area" localSheetId="0">'2.16'!$A$1:$H$41</definedName>
  </definedNames>
  <calcPr fullCalcOnLoad="1"/>
</workbook>
</file>

<file path=xl/sharedStrings.xml><?xml version="1.0" encoding="utf-8"?>
<sst xmlns="http://schemas.openxmlformats.org/spreadsheetml/2006/main" count="28" uniqueCount="28">
  <si>
    <t>2.16</t>
  </si>
  <si>
    <t>Licitación pública por fecha de anuncio según tipo de obra. Todas las Administraciones</t>
  </si>
  <si>
    <t>Período: 2013-2017</t>
  </si>
  <si>
    <t>Ámbito: Asturias y España</t>
  </si>
  <si>
    <t>Unidades: millones de euros</t>
  </si>
  <si>
    <t>Asturias</t>
  </si>
  <si>
    <t>España</t>
  </si>
  <si>
    <t>TOTAL</t>
  </si>
  <si>
    <t>Total edificación</t>
  </si>
  <si>
    <t xml:space="preserve">  Viviendas</t>
  </si>
  <si>
    <t xml:space="preserve">  Equipamiento social</t>
  </si>
  <si>
    <t>Equipamientos docentes</t>
  </si>
  <si>
    <t>Equipamientos sanitarios</t>
  </si>
  <si>
    <t>Instalaciones deportivas</t>
  </si>
  <si>
    <t>Instalaciones varias</t>
  </si>
  <si>
    <t xml:space="preserve">  Otras edificaciones</t>
  </si>
  <si>
    <t>Instal. administrativas</t>
  </si>
  <si>
    <t>Industriales</t>
  </si>
  <si>
    <t>Terminales</t>
  </si>
  <si>
    <t>Total obra civil</t>
  </si>
  <si>
    <t xml:space="preserve">  Transportes</t>
  </si>
  <si>
    <t>Carreteras</t>
  </si>
  <si>
    <t>Ferrocarriles</t>
  </si>
  <si>
    <t>Puertos</t>
  </si>
  <si>
    <t xml:space="preserve">  Urbanizaciones</t>
  </si>
  <si>
    <t xml:space="preserve">  Hidráulicas</t>
  </si>
  <si>
    <t xml:space="preserve">  Medio ambiente</t>
  </si>
  <si>
    <t>Fuente: SEOPAN. Asociación de empresas constructoras de ámbito nacional. Licitación regional.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</si>
</sst>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21" fillId="0" borderId="0" xfId="0" applyNumberFormat="1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1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2" fontId="21" fillId="0" borderId="0" xfId="0" applyNumberFormat="1" applyFont="1" applyBorder="1" applyAlignment="1">
      <alignment/>
    </xf>
    <xf numFmtId="164" fontId="21" fillId="33" borderId="0" xfId="0" applyNumberFormat="1" applyFont="1" applyFill="1" applyBorder="1" applyAlignment="1">
      <alignment/>
    </xf>
    <xf numFmtId="2" fontId="19" fillId="34" borderId="0" xfId="0" applyNumberFormat="1" applyFont="1" applyFill="1" applyAlignment="1">
      <alignment/>
    </xf>
    <xf numFmtId="4" fontId="19" fillId="34" borderId="0" xfId="0" applyNumberFormat="1" applyFont="1" applyFill="1" applyAlignment="1">
      <alignment/>
    </xf>
    <xf numFmtId="4" fontId="19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164" fontId="21" fillId="0" borderId="0" xfId="0" applyNumberFormat="1" applyFont="1" applyBorder="1" applyAlignment="1">
      <alignment/>
    </xf>
    <xf numFmtId="2" fontId="19" fillId="35" borderId="0" xfId="0" applyNumberFormat="1" applyFont="1" applyFill="1" applyAlignment="1">
      <alignment/>
    </xf>
    <xf numFmtId="4" fontId="19" fillId="35" borderId="0" xfId="0" applyNumberFormat="1" applyFont="1" applyFill="1" applyAlignment="1">
      <alignment/>
    </xf>
    <xf numFmtId="4" fontId="21" fillId="33" borderId="0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33" borderId="0" xfId="0" applyNumberFormat="1" applyFont="1" applyFill="1" applyBorder="1" applyAlignment="1">
      <alignment/>
    </xf>
    <xf numFmtId="2" fontId="21" fillId="33" borderId="0" xfId="0" applyNumberFormat="1" applyFont="1" applyFill="1" applyAlignment="1">
      <alignment horizontal="left" indent="1"/>
    </xf>
    <xf numFmtId="4" fontId="21" fillId="33" borderId="0" xfId="0" applyNumberFormat="1" applyFont="1" applyFill="1" applyAlignment="1">
      <alignment/>
    </xf>
    <xf numFmtId="2" fontId="19" fillId="35" borderId="0" xfId="0" applyNumberFormat="1" applyFont="1" applyFill="1" applyAlignment="1">
      <alignment horizontal="left"/>
    </xf>
    <xf numFmtId="2" fontId="21" fillId="33" borderId="0" xfId="0" applyNumberFormat="1" applyFont="1" applyFill="1" applyAlignment="1">
      <alignment/>
    </xf>
    <xf numFmtId="2" fontId="19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left" indent="1"/>
    </xf>
    <xf numFmtId="49" fontId="21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2" fontId="21" fillId="0" borderId="15" xfId="0" applyNumberFormat="1" applyFont="1" applyBorder="1" applyAlignment="1">
      <alignment/>
    </xf>
    <xf numFmtId="0" fontId="21" fillId="0" borderId="0" xfId="0" applyFont="1" applyAlignment="1">
      <alignment/>
    </xf>
    <xf numFmtId="2" fontId="22" fillId="0" borderId="0" xfId="0" applyNumberFormat="1" applyFont="1" applyAlignment="1">
      <alignment/>
    </xf>
    <xf numFmtId="2" fontId="2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2%20AC%202017%20lic%20e%20in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Licitación e inversión"/>
      <sheetName val="Licitación oficial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Adjudicaciones"/>
      <sheetName val="2.18"/>
      <sheetName val="2.19"/>
      <sheetName val="2.20"/>
      <sheetName val="Inversiones"/>
      <sheetName val="2.21"/>
      <sheetName val="2.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25.7109375" style="15" customWidth="1"/>
    <col min="2" max="10" width="11.57421875" style="15" customWidth="1"/>
    <col min="11" max="16384" width="11.57421875" style="15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8" customHeight="1">
      <c r="A3" s="4" t="s">
        <v>2</v>
      </c>
    </row>
    <row r="4" s="2" customFormat="1" ht="15" customHeight="1">
      <c r="A4" s="4" t="s">
        <v>3</v>
      </c>
    </row>
    <row r="5" s="2" customFormat="1" ht="15" customHeight="1">
      <c r="A5" s="4" t="s">
        <v>4</v>
      </c>
    </row>
    <row r="6" spans="14:17" s="2" customFormat="1" ht="15" customHeight="1">
      <c r="N6" s="5"/>
      <c r="O6" s="5"/>
      <c r="P6" s="5"/>
      <c r="Q6" s="5"/>
    </row>
    <row r="7" spans="1:17" s="9" customFormat="1" ht="15" customHeight="1">
      <c r="A7" s="6"/>
      <c r="B7" s="7" t="s">
        <v>5</v>
      </c>
      <c r="C7" s="7"/>
      <c r="D7" s="7"/>
      <c r="E7" s="7"/>
      <c r="F7" s="8"/>
      <c r="G7" s="7" t="s">
        <v>6</v>
      </c>
      <c r="H7" s="7"/>
      <c r="I7" s="7"/>
      <c r="J7" s="7"/>
      <c r="K7" s="8"/>
      <c r="N7" s="10"/>
      <c r="O7" s="10"/>
      <c r="P7" s="10"/>
      <c r="Q7" s="10"/>
    </row>
    <row r="8" spans="1:17" s="13" customFormat="1" ht="15" customHeight="1">
      <c r="A8" s="11"/>
      <c r="B8" s="12">
        <v>2013</v>
      </c>
      <c r="C8" s="12">
        <v>2014</v>
      </c>
      <c r="D8" s="12">
        <v>2015</v>
      </c>
      <c r="E8" s="12">
        <v>2016</v>
      </c>
      <c r="F8" s="12">
        <v>2017</v>
      </c>
      <c r="G8" s="12">
        <v>2013</v>
      </c>
      <c r="H8" s="12">
        <v>2014</v>
      </c>
      <c r="I8" s="12">
        <v>2015</v>
      </c>
      <c r="J8" s="12">
        <v>2016</v>
      </c>
      <c r="K8" s="12">
        <v>2017</v>
      </c>
      <c r="N8" s="14"/>
      <c r="O8" s="14"/>
      <c r="P8" s="14"/>
      <c r="Q8" s="14"/>
    </row>
    <row r="9" spans="2:17" ht="13.5" customHeight="1">
      <c r="B9" s="16"/>
      <c r="C9" s="16"/>
      <c r="D9" s="16"/>
      <c r="E9" s="16"/>
      <c r="F9" s="16"/>
      <c r="G9" s="16"/>
      <c r="H9" s="16"/>
      <c r="I9" s="16"/>
      <c r="N9" s="17"/>
      <c r="O9" s="18"/>
      <c r="P9" s="17"/>
      <c r="Q9" s="18"/>
    </row>
    <row r="10" spans="1:17" ht="13.5" customHeight="1">
      <c r="A10" s="19" t="s">
        <v>7</v>
      </c>
      <c r="B10" s="20">
        <v>314.01</v>
      </c>
      <c r="C10" s="19">
        <v>376.94</v>
      </c>
      <c r="D10" s="20">
        <v>259.47</v>
      </c>
      <c r="E10" s="19">
        <v>244.88</v>
      </c>
      <c r="F10" s="19">
        <v>191.07</v>
      </c>
      <c r="G10" s="20">
        <v>9173.09</v>
      </c>
      <c r="H10" s="20">
        <v>13077.55</v>
      </c>
      <c r="I10" s="20">
        <f>SUM(I12+I27)</f>
        <v>9395.11</v>
      </c>
      <c r="J10" s="20">
        <v>9333.05</v>
      </c>
      <c r="K10" s="20">
        <v>12875.03</v>
      </c>
      <c r="N10" s="21"/>
      <c r="O10" s="21"/>
      <c r="P10" s="21"/>
      <c r="Q10" s="21"/>
    </row>
    <row r="11" spans="2:17" ht="13.5" customHeight="1">
      <c r="B11" s="16"/>
      <c r="G11" s="22"/>
      <c r="H11" s="22"/>
      <c r="N11" s="18"/>
      <c r="O11" s="23"/>
      <c r="P11" s="18"/>
      <c r="Q11" s="23"/>
    </row>
    <row r="12" spans="1:17" ht="13.5" customHeight="1">
      <c r="A12" s="24" t="s">
        <v>8</v>
      </c>
      <c r="B12" s="25">
        <v>24.79</v>
      </c>
      <c r="C12" s="25">
        <v>62.15</v>
      </c>
      <c r="D12" s="25">
        <v>71.01</v>
      </c>
      <c r="E12" s="24">
        <v>48.8</v>
      </c>
      <c r="F12" s="24">
        <v>50.85</v>
      </c>
      <c r="G12" s="25">
        <v>2173.56</v>
      </c>
      <c r="H12" s="25">
        <v>3292.1000000000004</v>
      </c>
      <c r="I12" s="25">
        <v>2981.05</v>
      </c>
      <c r="J12" s="25">
        <v>3267.53</v>
      </c>
      <c r="K12" s="25">
        <v>4593.81</v>
      </c>
      <c r="N12" s="21"/>
      <c r="O12" s="21"/>
      <c r="P12" s="21"/>
      <c r="Q12" s="21"/>
    </row>
    <row r="13" spans="2:17" ht="13.5" customHeight="1">
      <c r="B13" s="22"/>
      <c r="G13" s="22"/>
      <c r="H13" s="22"/>
      <c r="N13" s="26"/>
      <c r="O13" s="27"/>
      <c r="P13" s="26"/>
      <c r="Q13" s="27"/>
    </row>
    <row r="14" spans="1:17" ht="13.5" customHeight="1">
      <c r="A14" s="28" t="s">
        <v>9</v>
      </c>
      <c r="B14" s="29">
        <v>4.17</v>
      </c>
      <c r="C14" s="28">
        <v>13.03</v>
      </c>
      <c r="D14" s="28">
        <v>5.12</v>
      </c>
      <c r="E14" s="28">
        <v>1.07</v>
      </c>
      <c r="F14" s="28">
        <v>10.34</v>
      </c>
      <c r="G14" s="29">
        <v>240.11</v>
      </c>
      <c r="H14" s="29">
        <v>327.59</v>
      </c>
      <c r="I14" s="28">
        <v>211.63</v>
      </c>
      <c r="J14" s="28">
        <v>224.12</v>
      </c>
      <c r="K14" s="28">
        <v>500.98</v>
      </c>
      <c r="N14" s="30"/>
      <c r="O14" s="21"/>
      <c r="P14" s="30"/>
      <c r="Q14" s="21"/>
    </row>
    <row r="15" spans="2:17" ht="13.5" customHeight="1">
      <c r="B15" s="22"/>
      <c r="G15" s="22"/>
      <c r="H15" s="22"/>
      <c r="N15" s="26"/>
      <c r="O15" s="27"/>
      <c r="P15" s="26"/>
      <c r="Q15" s="27"/>
    </row>
    <row r="16" spans="1:17" ht="13.5" customHeight="1">
      <c r="A16" s="28" t="s">
        <v>10</v>
      </c>
      <c r="B16" s="29">
        <v>15.6</v>
      </c>
      <c r="C16" s="28">
        <v>37.25</v>
      </c>
      <c r="D16" s="28">
        <v>36.61</v>
      </c>
      <c r="E16" s="28">
        <v>22.8</v>
      </c>
      <c r="F16" s="28">
        <v>19.37</v>
      </c>
      <c r="G16" s="29">
        <f>SUM(G17:G20)</f>
        <v>1466.54</v>
      </c>
      <c r="H16" s="29">
        <v>1754.31</v>
      </c>
      <c r="I16" s="29">
        <v>1340.89</v>
      </c>
      <c r="J16" s="29">
        <v>1625.88</v>
      </c>
      <c r="K16" s="29">
        <v>2445.35</v>
      </c>
      <c r="N16" s="30"/>
      <c r="O16" s="21"/>
      <c r="P16" s="30"/>
      <c r="Q16" s="21"/>
    </row>
    <row r="17" spans="1:17" ht="13.5" customHeight="1">
      <c r="A17" s="31" t="s">
        <v>11</v>
      </c>
      <c r="B17" s="32">
        <v>5.65</v>
      </c>
      <c r="C17" s="15">
        <v>19.68</v>
      </c>
      <c r="D17" s="15">
        <v>10.81</v>
      </c>
      <c r="E17" s="15">
        <v>4.45</v>
      </c>
      <c r="F17" s="15">
        <v>5.64</v>
      </c>
      <c r="G17" s="22">
        <v>500.03</v>
      </c>
      <c r="H17" s="22">
        <v>563.77</v>
      </c>
      <c r="I17" s="15">
        <v>485.62</v>
      </c>
      <c r="J17" s="15">
        <v>646.68</v>
      </c>
      <c r="K17" s="15">
        <v>834.17</v>
      </c>
      <c r="N17" s="26"/>
      <c r="O17" s="26"/>
      <c r="P17" s="26"/>
      <c r="Q17" s="27"/>
    </row>
    <row r="18" spans="1:17" ht="13.5" customHeight="1">
      <c r="A18" s="31" t="s">
        <v>12</v>
      </c>
      <c r="B18" s="32">
        <v>0.4</v>
      </c>
      <c r="C18" s="15">
        <v>4.64</v>
      </c>
      <c r="D18" s="15">
        <v>1.83</v>
      </c>
      <c r="E18" s="15">
        <v>0.44</v>
      </c>
      <c r="F18" s="15">
        <v>6.78</v>
      </c>
      <c r="G18" s="22">
        <v>175.13</v>
      </c>
      <c r="H18" s="22">
        <v>336.59</v>
      </c>
      <c r="I18" s="15">
        <v>257.9</v>
      </c>
      <c r="J18" s="15">
        <v>338.81</v>
      </c>
      <c r="K18" s="15">
        <v>574.79</v>
      </c>
      <c r="N18" s="26"/>
      <c r="O18" s="26"/>
      <c r="P18" s="26"/>
      <c r="Q18" s="27"/>
    </row>
    <row r="19" spans="1:17" ht="13.5" customHeight="1">
      <c r="A19" s="31" t="s">
        <v>13</v>
      </c>
      <c r="B19" s="32">
        <v>4.22</v>
      </c>
      <c r="C19" s="15">
        <v>6.23</v>
      </c>
      <c r="D19" s="15">
        <v>1.52</v>
      </c>
      <c r="E19" s="15">
        <v>2.73</v>
      </c>
      <c r="F19" s="15">
        <v>2.63</v>
      </c>
      <c r="G19" s="22">
        <v>158.77</v>
      </c>
      <c r="H19" s="22">
        <v>261.86</v>
      </c>
      <c r="I19" s="15">
        <v>198.45</v>
      </c>
      <c r="J19" s="15">
        <v>272.62</v>
      </c>
      <c r="K19" s="15">
        <v>465.77</v>
      </c>
      <c r="N19" s="26"/>
      <c r="O19" s="26"/>
      <c r="P19" s="26"/>
      <c r="Q19" s="27"/>
    </row>
    <row r="20" spans="1:17" ht="13.5" customHeight="1">
      <c r="A20" s="31" t="s">
        <v>14</v>
      </c>
      <c r="B20" s="32">
        <v>5.33</v>
      </c>
      <c r="C20" s="15">
        <v>6.7</v>
      </c>
      <c r="D20" s="15">
        <v>22.46</v>
      </c>
      <c r="E20" s="15">
        <v>15.18</v>
      </c>
      <c r="F20" s="15">
        <v>4.32</v>
      </c>
      <c r="G20" s="22">
        <v>632.61</v>
      </c>
      <c r="H20" s="22">
        <v>592.09</v>
      </c>
      <c r="I20" s="15">
        <v>398.91</v>
      </c>
      <c r="J20" s="15">
        <v>367.78</v>
      </c>
      <c r="K20" s="15">
        <v>570.62</v>
      </c>
      <c r="N20" s="26"/>
      <c r="O20" s="26"/>
      <c r="P20" s="26"/>
      <c r="Q20" s="27"/>
    </row>
    <row r="21" spans="2:17" ht="13.5" customHeight="1">
      <c r="B21" s="22"/>
      <c r="G21" s="22"/>
      <c r="H21" s="22"/>
      <c r="N21" s="26"/>
      <c r="O21" s="27"/>
      <c r="P21" s="26"/>
      <c r="Q21" s="27"/>
    </row>
    <row r="22" spans="1:17" s="28" customFormat="1" ht="13.5" customHeight="1">
      <c r="A22" s="28" t="s">
        <v>15</v>
      </c>
      <c r="B22" s="29">
        <v>5.02</v>
      </c>
      <c r="C22" s="28">
        <v>11.87</v>
      </c>
      <c r="D22" s="28">
        <v>29.28</v>
      </c>
      <c r="E22" s="28">
        <v>24.92</v>
      </c>
      <c r="F22" s="28">
        <v>21.14</v>
      </c>
      <c r="G22" s="29">
        <v>466.90999999999997</v>
      </c>
      <c r="H22" s="29">
        <v>1210.2</v>
      </c>
      <c r="I22" s="29">
        <v>1428.53</v>
      </c>
      <c r="J22" s="29">
        <v>1417.52</v>
      </c>
      <c r="K22" s="29">
        <v>1647.49</v>
      </c>
      <c r="N22" s="30"/>
      <c r="O22" s="21"/>
      <c r="P22" s="30"/>
      <c r="Q22" s="21"/>
    </row>
    <row r="23" spans="1:17" ht="13.5" customHeight="1">
      <c r="A23" s="31" t="s">
        <v>16</v>
      </c>
      <c r="B23" s="32">
        <v>3.51</v>
      </c>
      <c r="C23" s="15">
        <v>7.99</v>
      </c>
      <c r="D23" s="15">
        <v>18.98</v>
      </c>
      <c r="E23" s="15">
        <v>15.54</v>
      </c>
      <c r="F23" s="15">
        <v>8.88</v>
      </c>
      <c r="G23" s="22">
        <v>254.19</v>
      </c>
      <c r="H23" s="22">
        <v>508.93</v>
      </c>
      <c r="I23" s="15">
        <v>791.87</v>
      </c>
      <c r="J23" s="15">
        <v>726.82</v>
      </c>
      <c r="K23" s="15">
        <v>766.85</v>
      </c>
      <c r="N23" s="26"/>
      <c r="O23" s="26"/>
      <c r="P23" s="26"/>
      <c r="Q23" s="27"/>
    </row>
    <row r="24" spans="1:17" ht="13.5" customHeight="1">
      <c r="A24" s="31" t="s">
        <v>17</v>
      </c>
      <c r="B24" s="32">
        <v>1.14</v>
      </c>
      <c r="C24" s="15">
        <v>2.89</v>
      </c>
      <c r="D24" s="15">
        <v>8.09</v>
      </c>
      <c r="E24" s="15">
        <v>4.19</v>
      </c>
      <c r="F24" s="15">
        <v>5.4</v>
      </c>
      <c r="G24" s="22">
        <v>98.26</v>
      </c>
      <c r="H24" s="22">
        <v>399.22</v>
      </c>
      <c r="I24" s="15">
        <v>219.79</v>
      </c>
      <c r="J24" s="15">
        <v>184.34</v>
      </c>
      <c r="K24" s="15">
        <v>301.64</v>
      </c>
      <c r="N24" s="26"/>
      <c r="O24" s="26"/>
      <c r="P24" s="26"/>
      <c r="Q24" s="27"/>
    </row>
    <row r="25" spans="1:17" ht="13.5" customHeight="1">
      <c r="A25" s="31" t="s">
        <v>18</v>
      </c>
      <c r="B25" s="32">
        <v>0.37</v>
      </c>
      <c r="C25" s="15">
        <v>0.99</v>
      </c>
      <c r="D25" s="15">
        <v>2.21</v>
      </c>
      <c r="E25" s="15">
        <v>5.19</v>
      </c>
      <c r="F25" s="15">
        <v>6.87</v>
      </c>
      <c r="G25" s="22">
        <v>114.46</v>
      </c>
      <c r="H25" s="22">
        <v>302.05</v>
      </c>
      <c r="I25" s="15">
        <v>416.87</v>
      </c>
      <c r="J25" s="15">
        <v>506.36</v>
      </c>
      <c r="K25" s="15">
        <v>579</v>
      </c>
      <c r="N25" s="26"/>
      <c r="O25" s="26"/>
      <c r="P25" s="26"/>
      <c r="Q25" s="27"/>
    </row>
    <row r="26" spans="2:17" ht="13.5" customHeight="1">
      <c r="B26" s="32"/>
      <c r="G26" s="22"/>
      <c r="H26" s="22"/>
      <c r="N26" s="26"/>
      <c r="O26" s="26"/>
      <c r="P26" s="26"/>
      <c r="Q26" s="27"/>
    </row>
    <row r="27" spans="1:17" ht="13.5" customHeight="1">
      <c r="A27" s="33" t="s">
        <v>19</v>
      </c>
      <c r="B27" s="25">
        <v>289.21999999999997</v>
      </c>
      <c r="C27" s="24">
        <v>314.79</v>
      </c>
      <c r="D27" s="25">
        <v>188.46</v>
      </c>
      <c r="E27" s="24">
        <v>196.08</v>
      </c>
      <c r="F27" s="24">
        <v>140.22</v>
      </c>
      <c r="G27" s="25">
        <v>6999.53</v>
      </c>
      <c r="H27" s="25">
        <v>9785.449999999999</v>
      </c>
      <c r="I27" s="25">
        <v>6414.06</v>
      </c>
      <c r="J27" s="25">
        <v>6065.52</v>
      </c>
      <c r="K27" s="25">
        <v>8281.21</v>
      </c>
      <c r="N27" s="21"/>
      <c r="O27" s="30"/>
      <c r="P27" s="30"/>
      <c r="Q27" s="21"/>
    </row>
    <row r="28" spans="1:17" ht="13.5" customHeight="1">
      <c r="A28" s="34"/>
      <c r="B28" s="22"/>
      <c r="G28" s="22"/>
      <c r="H28" s="22"/>
      <c r="N28" s="26"/>
      <c r="O28" s="27"/>
      <c r="P28" s="26"/>
      <c r="Q28" s="27"/>
    </row>
    <row r="29" spans="1:17" ht="13.5" customHeight="1">
      <c r="A29" s="35" t="s">
        <v>20</v>
      </c>
      <c r="B29" s="29">
        <v>111.29</v>
      </c>
      <c r="C29" s="28">
        <v>171.94</v>
      </c>
      <c r="D29" s="28">
        <v>100.04</v>
      </c>
      <c r="E29" s="28">
        <v>135.64</v>
      </c>
      <c r="F29" s="28">
        <v>81.32</v>
      </c>
      <c r="G29" s="29">
        <f>SUM(G30:G32)</f>
        <v>3605.49</v>
      </c>
      <c r="H29" s="29">
        <v>6370</v>
      </c>
      <c r="I29" s="29">
        <v>3854.94</v>
      </c>
      <c r="J29" s="29">
        <v>3755.7</v>
      </c>
      <c r="K29" s="29">
        <v>4955.53</v>
      </c>
      <c r="N29" s="30"/>
      <c r="O29" s="21"/>
      <c r="P29" s="30"/>
      <c r="Q29" s="21"/>
    </row>
    <row r="30" spans="1:17" ht="13.5" customHeight="1">
      <c r="A30" s="31" t="s">
        <v>21</v>
      </c>
      <c r="B30" s="22">
        <v>50.02</v>
      </c>
      <c r="C30" s="15">
        <v>54.21</v>
      </c>
      <c r="D30" s="15">
        <v>72.89</v>
      </c>
      <c r="E30" s="15">
        <v>130.68</v>
      </c>
      <c r="F30" s="15">
        <v>72.1</v>
      </c>
      <c r="G30" s="22">
        <v>1731.36</v>
      </c>
      <c r="H30" s="22">
        <v>2838.27</v>
      </c>
      <c r="I30" s="22">
        <v>2176.72</v>
      </c>
      <c r="J30" s="22">
        <v>2682.22</v>
      </c>
      <c r="K30" s="22">
        <v>3289.09</v>
      </c>
      <c r="N30" s="26"/>
      <c r="O30" s="27"/>
      <c r="P30" s="26"/>
      <c r="Q30" s="27"/>
    </row>
    <row r="31" spans="1:17" ht="13.5" customHeight="1">
      <c r="A31" s="36" t="s">
        <v>22</v>
      </c>
      <c r="B31" s="22">
        <v>60.32</v>
      </c>
      <c r="C31" s="15">
        <v>112.63</v>
      </c>
      <c r="D31" s="15">
        <v>21.83</v>
      </c>
      <c r="E31" s="15">
        <v>2.05</v>
      </c>
      <c r="F31" s="15">
        <v>2.6</v>
      </c>
      <c r="G31" s="22">
        <v>1578.37</v>
      </c>
      <c r="H31" s="22">
        <v>2998.53</v>
      </c>
      <c r="I31" s="22">
        <v>1261.35</v>
      </c>
      <c r="J31" s="22">
        <v>605.02</v>
      </c>
      <c r="K31" s="22">
        <v>1361.48</v>
      </c>
      <c r="N31" s="26"/>
      <c r="O31" s="27"/>
      <c r="P31" s="26"/>
      <c r="Q31" s="27"/>
    </row>
    <row r="32" spans="1:17" ht="13.5" customHeight="1">
      <c r="A32" s="36" t="s">
        <v>23</v>
      </c>
      <c r="B32" s="22">
        <v>0.95</v>
      </c>
      <c r="C32" s="15">
        <v>5.1</v>
      </c>
      <c r="D32" s="15">
        <v>5.32</v>
      </c>
      <c r="E32" s="15">
        <v>2.91</v>
      </c>
      <c r="F32" s="15">
        <v>6.62</v>
      </c>
      <c r="G32" s="22">
        <v>295.76</v>
      </c>
      <c r="H32" s="22">
        <v>533.32</v>
      </c>
      <c r="I32" s="22">
        <v>416.87</v>
      </c>
      <c r="J32" s="22">
        <v>468.46</v>
      </c>
      <c r="K32" s="22">
        <v>304.96</v>
      </c>
      <c r="N32" s="26"/>
      <c r="O32" s="27"/>
      <c r="P32" s="26"/>
      <c r="Q32" s="27"/>
    </row>
    <row r="33" spans="1:17" ht="13.5" customHeight="1">
      <c r="A33" s="37"/>
      <c r="B33" s="22"/>
      <c r="G33" s="22"/>
      <c r="H33" s="22"/>
      <c r="N33" s="26"/>
      <c r="O33" s="27"/>
      <c r="P33" s="26"/>
      <c r="Q33" s="27"/>
    </row>
    <row r="34" spans="1:17" ht="13.5" customHeight="1">
      <c r="A34" s="38" t="s">
        <v>24</v>
      </c>
      <c r="B34" s="29">
        <v>21.28</v>
      </c>
      <c r="C34" s="28">
        <v>72.71</v>
      </c>
      <c r="D34" s="28">
        <v>45.11</v>
      </c>
      <c r="E34" s="28">
        <v>23.07</v>
      </c>
      <c r="F34" s="28">
        <v>21.36</v>
      </c>
      <c r="G34" s="29">
        <v>1299.86</v>
      </c>
      <c r="H34" s="29">
        <v>1546.73</v>
      </c>
      <c r="I34" s="29">
        <v>1222.91</v>
      </c>
      <c r="J34" s="29">
        <v>151.12</v>
      </c>
      <c r="K34" s="29">
        <v>1629.62</v>
      </c>
      <c r="N34" s="30"/>
      <c r="O34" s="21"/>
      <c r="P34" s="30"/>
      <c r="Q34" s="21"/>
    </row>
    <row r="35" spans="1:17" ht="13.5" customHeight="1">
      <c r="A35" s="37"/>
      <c r="B35" s="22"/>
      <c r="G35" s="22"/>
      <c r="H35" s="22"/>
      <c r="N35" s="26"/>
      <c r="O35" s="27"/>
      <c r="P35" s="26"/>
      <c r="Q35" s="27"/>
    </row>
    <row r="36" spans="1:17" ht="13.5" customHeight="1">
      <c r="A36" s="38" t="s">
        <v>25</v>
      </c>
      <c r="B36" s="29">
        <v>144.83</v>
      </c>
      <c r="C36" s="28">
        <v>64.74</v>
      </c>
      <c r="D36" s="28">
        <v>35.24</v>
      </c>
      <c r="E36" s="28">
        <v>31.55</v>
      </c>
      <c r="F36" s="28">
        <v>28.45</v>
      </c>
      <c r="G36" s="29">
        <v>1913.62</v>
      </c>
      <c r="H36" s="29">
        <v>1613.87</v>
      </c>
      <c r="I36" s="29">
        <v>1096.01</v>
      </c>
      <c r="J36" s="29">
        <v>957.41</v>
      </c>
      <c r="K36" s="29">
        <v>1372.38</v>
      </c>
      <c r="N36" s="30"/>
      <c r="O36" s="21"/>
      <c r="P36" s="30"/>
      <c r="Q36" s="21"/>
    </row>
    <row r="37" spans="1:17" ht="13.5" customHeight="1">
      <c r="A37" s="37"/>
      <c r="B37" s="22"/>
      <c r="G37" s="22"/>
      <c r="H37" s="22"/>
      <c r="N37" s="26"/>
      <c r="O37" s="27"/>
      <c r="P37" s="26"/>
      <c r="Q37" s="27"/>
    </row>
    <row r="38" spans="1:17" ht="13.5" customHeight="1">
      <c r="A38" s="38" t="s">
        <v>26</v>
      </c>
      <c r="B38" s="29">
        <v>11.82</v>
      </c>
      <c r="C38" s="28">
        <v>5.4</v>
      </c>
      <c r="D38" s="28">
        <v>8.08</v>
      </c>
      <c r="E38" s="28">
        <v>5.83</v>
      </c>
      <c r="F38" s="28">
        <v>9.09</v>
      </c>
      <c r="G38" s="29">
        <v>180.56</v>
      </c>
      <c r="H38" s="29">
        <v>254.85</v>
      </c>
      <c r="I38" s="29">
        <v>240.2</v>
      </c>
      <c r="J38" s="29">
        <v>201.28</v>
      </c>
      <c r="K38" s="29">
        <v>323.68</v>
      </c>
      <c r="N38" s="30"/>
      <c r="O38" s="21"/>
      <c r="P38" s="30"/>
      <c r="Q38" s="21"/>
    </row>
    <row r="39" spans="1:11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1" spans="1:10" s="41" customFormat="1" ht="13.5" customHeight="1">
      <c r="A41" s="40" t="s">
        <v>27</v>
      </c>
      <c r="G41" s="15"/>
      <c r="H41" s="15"/>
      <c r="I41" s="15"/>
      <c r="J41" s="15"/>
    </row>
    <row r="69" spans="1:6" ht="13.5" customHeight="1">
      <c r="A69" s="42"/>
      <c r="B69" s="42"/>
      <c r="C69" s="42"/>
      <c r="D69" s="42"/>
      <c r="E69" s="42"/>
      <c r="F69" s="42"/>
    </row>
    <row r="70" spans="1:6" ht="13.5" customHeight="1">
      <c r="A70" s="42"/>
      <c r="B70" s="42"/>
      <c r="C70" s="42"/>
      <c r="D70" s="42"/>
      <c r="E70" s="42"/>
      <c r="F70" s="42"/>
    </row>
    <row r="71" spans="1:6" ht="13.5" customHeight="1">
      <c r="A71" s="42"/>
      <c r="B71" s="42"/>
      <c r="C71" s="42"/>
      <c r="D71" s="42"/>
      <c r="E71" s="42"/>
      <c r="F71" s="42"/>
    </row>
  </sheetData>
  <sheetProtection/>
  <mergeCells count="5">
    <mergeCell ref="A7:A8"/>
    <mergeCell ref="B7:F7"/>
    <mergeCell ref="G7:K7"/>
    <mergeCell ref="N7:O7"/>
    <mergeCell ref="P7:Q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5" r:id="rId1"/>
  <headerFooter alignWithMargins="0">
    <oddHeader>&amp;R&amp;9ANUARIO DE LA CONSTRUCCION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2019-01-30T07:52:15Z</dcterms:modified>
  <cp:category/>
  <cp:version/>
  <cp:contentType/>
  <cp:contentStatus/>
</cp:coreProperties>
</file>